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<sst xmlns="http://schemas.openxmlformats.org/spreadsheetml/2006/main" count="135" uniqueCount="98">
  <si>
    <t>ワット時</t>
  </si>
  <si>
    <t>カロリー</t>
  </si>
  <si>
    <t>ジュール</t>
  </si>
  <si>
    <t>電子ボルト</t>
  </si>
  <si>
    <t>Wh</t>
  </si>
  <si>
    <t>cal</t>
  </si>
  <si>
    <t>J</t>
  </si>
  <si>
    <t>eV</t>
  </si>
  <si>
    <t>気圧</t>
  </si>
  <si>
    <t>水銀柱ミリメートル</t>
  </si>
  <si>
    <t>パスカル</t>
  </si>
  <si>
    <t>atm</t>
  </si>
  <si>
    <t>Pa</t>
  </si>
  <si>
    <t>torr</t>
  </si>
  <si>
    <t>&lt;長さの慣用単位&gt;</t>
  </si>
  <si>
    <t>里</t>
  </si>
  <si>
    <t>町</t>
  </si>
  <si>
    <t>間</t>
  </si>
  <si>
    <t>尺</t>
  </si>
  <si>
    <t>寸</t>
  </si>
  <si>
    <t>分</t>
  </si>
  <si>
    <t>m</t>
  </si>
  <si>
    <t>町(丁)</t>
  </si>
  <si>
    <t>メートル</t>
  </si>
  <si>
    <t>マイル</t>
  </si>
  <si>
    <t>チェーン</t>
  </si>
  <si>
    <t>ひろ</t>
  </si>
  <si>
    <t>ヤード</t>
  </si>
  <si>
    <t>フート</t>
  </si>
  <si>
    <t>インチ</t>
  </si>
  <si>
    <t>yd</t>
  </si>
  <si>
    <t>ft</t>
  </si>
  <si>
    <t>in</t>
  </si>
  <si>
    <t>m</t>
  </si>
  <si>
    <t>ひろ(尋)</t>
  </si>
  <si>
    <t>海里</t>
  </si>
  <si>
    <t>&lt;面積の慣用単位&gt;</t>
  </si>
  <si>
    <t>平方m</t>
  </si>
  <si>
    <t>町</t>
  </si>
  <si>
    <t>段</t>
  </si>
  <si>
    <t>畝</t>
  </si>
  <si>
    <t>歩</t>
  </si>
  <si>
    <t>段(反)</t>
  </si>
  <si>
    <t>平方メートル</t>
  </si>
  <si>
    <t>エーカー</t>
  </si>
  <si>
    <t>平方チェーン</t>
  </si>
  <si>
    <t>&lt;体積の慣用単位&gt;</t>
  </si>
  <si>
    <t>リットル</t>
  </si>
  <si>
    <t>石</t>
  </si>
  <si>
    <t>斗</t>
  </si>
  <si>
    <t>升</t>
  </si>
  <si>
    <t>合</t>
  </si>
  <si>
    <t>容積トン</t>
  </si>
  <si>
    <t>バレル</t>
  </si>
  <si>
    <t>英ブッシェル</t>
  </si>
  <si>
    <t>米ブッシェル</t>
  </si>
  <si>
    <t>英ガロン</t>
  </si>
  <si>
    <t>米ガロン</t>
  </si>
  <si>
    <t>クォート</t>
  </si>
  <si>
    <t>パイント</t>
  </si>
  <si>
    <t>立方フート</t>
  </si>
  <si>
    <t>リットル</t>
  </si>
  <si>
    <t>&lt;重さの慣用単位&gt;</t>
  </si>
  <si>
    <t>kg</t>
  </si>
  <si>
    <t>匁</t>
  </si>
  <si>
    <t>斤</t>
  </si>
  <si>
    <t>貫</t>
  </si>
  <si>
    <t>kg</t>
  </si>
  <si>
    <t>英トン</t>
  </si>
  <si>
    <t>米トン</t>
  </si>
  <si>
    <t>ポンド</t>
  </si>
  <si>
    <t>オンス</t>
  </si>
  <si>
    <t>lb</t>
  </si>
  <si>
    <t>oz</t>
  </si>
  <si>
    <t>カラット</t>
  </si>
  <si>
    <t>グラム</t>
  </si>
  <si>
    <t>g</t>
  </si>
  <si>
    <t>&lt;仕事率の慣用単位&gt;</t>
  </si>
  <si>
    <t>メートル重力キログラム毎秒</t>
  </si>
  <si>
    <t>フート重力ポンド毎秒</t>
  </si>
  <si>
    <t>ワット</t>
  </si>
  <si>
    <t>英馬力</t>
  </si>
  <si>
    <t>仏馬力</t>
  </si>
  <si>
    <t>hp</t>
  </si>
  <si>
    <t>PS</t>
  </si>
  <si>
    <t>m kgf / s</t>
  </si>
  <si>
    <t>ft lbf / s</t>
  </si>
  <si>
    <t>W</t>
  </si>
  <si>
    <t>メートル</t>
  </si>
  <si>
    <t>歩(坪)＝平方間</t>
  </si>
  <si>
    <t>ac</t>
  </si>
  <si>
    <t>L</t>
  </si>
  <si>
    <t>キログラム</t>
  </si>
  <si>
    <t>&lt;仕事の慣用単位&gt;</t>
  </si>
  <si>
    <t>&lt;圧力の慣用単位&gt;</t>
  </si>
  <si>
    <t>BTU</t>
  </si>
  <si>
    <t>ポンド毎平方インチ</t>
  </si>
  <si>
    <t>psi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</si>
</sst>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176" fontId="0" fillId="0" borderId="2" xfId="0" applyNumberFormat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176" fontId="0" fillId="3" borderId="9" xfId="0" applyNumberForma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125" style="0" bestFit="1" customWidth="1"/>
    <col min="2" max="11" width="9.625" style="0" customWidth="1"/>
  </cols>
  <sheetData>
    <row r="1" ht="13.5">
      <c r="A1" t="s">
        <v>14</v>
      </c>
    </row>
    <row r="2" spans="2:8" ht="13.5"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</row>
    <row r="3" spans="1:8" ht="13.5">
      <c r="A3" t="s">
        <v>15</v>
      </c>
      <c r="B3" s="10">
        <v>1</v>
      </c>
      <c r="C3" s="14">
        <v>36</v>
      </c>
      <c r="D3" s="8">
        <f>C3*D4/C4</f>
        <v>2160</v>
      </c>
      <c r="E3" s="8">
        <f>D3*E4/D4</f>
        <v>12960</v>
      </c>
      <c r="F3" s="8">
        <f>E3*F4/E4</f>
        <v>129600</v>
      </c>
      <c r="G3" s="8">
        <f aca="true" t="shared" si="0" ref="G3:H8">F3*G4/F4</f>
        <v>1296000</v>
      </c>
      <c r="H3" s="7">
        <f t="shared" si="0"/>
        <v>3927.2727272727293</v>
      </c>
    </row>
    <row r="4" spans="1:8" ht="13.5">
      <c r="A4" t="s">
        <v>22</v>
      </c>
      <c r="B4" s="2">
        <f aca="true" t="shared" si="1" ref="B4:B9">B3*C4/C3</f>
        <v>0.027777777777777776</v>
      </c>
      <c r="C4" s="11">
        <v>1</v>
      </c>
      <c r="D4" s="14">
        <v>60</v>
      </c>
      <c r="E4" s="3">
        <f>D4*E5/D5</f>
        <v>360</v>
      </c>
      <c r="F4" s="3">
        <f>E4*F5/E5</f>
        <v>3600</v>
      </c>
      <c r="G4" s="3">
        <f t="shared" si="0"/>
        <v>36000</v>
      </c>
      <c r="H4" s="4">
        <f t="shared" si="0"/>
        <v>109.09090909090914</v>
      </c>
    </row>
    <row r="5" spans="1:8" ht="13.5">
      <c r="A5" t="s">
        <v>17</v>
      </c>
      <c r="B5" s="2">
        <f t="shared" si="1"/>
        <v>0.0004629629629629629</v>
      </c>
      <c r="C5" s="3">
        <f>C4*D5/D4</f>
        <v>0.016666666666666666</v>
      </c>
      <c r="D5" s="11">
        <v>1</v>
      </c>
      <c r="E5" s="14">
        <v>6</v>
      </c>
      <c r="F5" s="3">
        <f>E5*F6/E6</f>
        <v>60</v>
      </c>
      <c r="G5" s="3">
        <f>F5*G6/F6</f>
        <v>600</v>
      </c>
      <c r="H5" s="4">
        <f t="shared" si="0"/>
        <v>1.8181818181818188</v>
      </c>
    </row>
    <row r="6" spans="1:8" ht="13.5">
      <c r="A6" t="s">
        <v>18</v>
      </c>
      <c r="B6" s="2">
        <f t="shared" si="1"/>
        <v>7.716049382716048E-05</v>
      </c>
      <c r="C6" s="3">
        <f>C5*D6/D5</f>
        <v>0.0027777777777777775</v>
      </c>
      <c r="D6" s="3">
        <f>D5*E6/E5</f>
        <v>0.16666666666666666</v>
      </c>
      <c r="E6" s="11">
        <v>1</v>
      </c>
      <c r="F6" s="14">
        <v>10</v>
      </c>
      <c r="G6" s="3">
        <f>F6*G7/F7</f>
        <v>100</v>
      </c>
      <c r="H6" s="4">
        <f t="shared" si="0"/>
        <v>0.3030303030303031</v>
      </c>
    </row>
    <row r="7" spans="1:8" ht="13.5">
      <c r="A7" t="s">
        <v>19</v>
      </c>
      <c r="B7" s="2">
        <f t="shared" si="1"/>
        <v>7.716049382716046E-06</v>
      </c>
      <c r="C7" s="3">
        <f>C6*D7/D6</f>
        <v>0.0002777777777777777</v>
      </c>
      <c r="D7" s="3">
        <f>D6*E7/E6</f>
        <v>0.016666666666666666</v>
      </c>
      <c r="E7" s="3">
        <f>E6*F7/F6</f>
        <v>0.1</v>
      </c>
      <c r="F7" s="11">
        <v>1</v>
      </c>
      <c r="G7" s="14">
        <v>10</v>
      </c>
      <c r="H7" s="4">
        <f t="shared" si="0"/>
        <v>0.03030303030303031</v>
      </c>
    </row>
    <row r="8" spans="1:8" ht="13.5">
      <c r="A8" t="s">
        <v>20</v>
      </c>
      <c r="B8" s="2">
        <f t="shared" si="1"/>
        <v>7.716049382716047E-07</v>
      </c>
      <c r="C8" s="3">
        <f>C7*D8/D7</f>
        <v>2.7777777777777776E-05</v>
      </c>
      <c r="D8" s="3">
        <f aca="true" t="shared" si="2" ref="D8:F9">D7*E8/E7</f>
        <v>0.0016666666666666668</v>
      </c>
      <c r="E8" s="3">
        <f t="shared" si="2"/>
        <v>0.010000000000000002</v>
      </c>
      <c r="F8" s="3">
        <f t="shared" si="2"/>
        <v>0.1</v>
      </c>
      <c r="G8" s="11">
        <v>1</v>
      </c>
      <c r="H8" s="4">
        <f t="shared" si="0"/>
        <v>0.003030303030303031</v>
      </c>
    </row>
    <row r="9" spans="1:8" ht="13.5">
      <c r="A9" t="s">
        <v>23</v>
      </c>
      <c r="B9" s="5">
        <f t="shared" si="1"/>
        <v>0.0002546296296296294</v>
      </c>
      <c r="C9" s="6">
        <f>C8*D9/D8</f>
        <v>0.009166666666666662</v>
      </c>
      <c r="D9" s="6">
        <f t="shared" si="2"/>
        <v>0.5499999999999998</v>
      </c>
      <c r="E9" s="14">
        <v>3.3</v>
      </c>
      <c r="F9" s="6">
        <f>F8*E9/E8</f>
        <v>32.99999999999999</v>
      </c>
      <c r="G9" s="6">
        <f>G8*F9/F8</f>
        <v>329.9999999999999</v>
      </c>
      <c r="H9" s="12">
        <v>1</v>
      </c>
    </row>
    <row r="11" spans="2:8" ht="13.5">
      <c r="B11" s="1" t="s">
        <v>24</v>
      </c>
      <c r="C11" s="1" t="s">
        <v>25</v>
      </c>
      <c r="D11" s="1" t="s">
        <v>26</v>
      </c>
      <c r="E11" s="1" t="s">
        <v>30</v>
      </c>
      <c r="F11" s="1" t="s">
        <v>31</v>
      </c>
      <c r="G11" s="1" t="s">
        <v>32</v>
      </c>
      <c r="H11" s="1" t="s">
        <v>33</v>
      </c>
    </row>
    <row r="12" spans="1:8" ht="13.5">
      <c r="A12" t="s">
        <v>24</v>
      </c>
      <c r="B12" s="10">
        <v>1</v>
      </c>
      <c r="C12" s="8">
        <f>C13*E12/E13</f>
        <v>80</v>
      </c>
      <c r="D12" s="8">
        <f>C12*D13/C13</f>
        <v>880</v>
      </c>
      <c r="E12" s="14">
        <v>1760</v>
      </c>
      <c r="F12" s="8">
        <f aca="true" t="shared" si="3" ref="F12:H13">E12*F13/E13</f>
        <v>5280</v>
      </c>
      <c r="G12" s="8">
        <f t="shared" si="3"/>
        <v>63360</v>
      </c>
      <c r="H12" s="7">
        <f t="shared" si="3"/>
        <v>1609.3439999999998</v>
      </c>
    </row>
    <row r="13" spans="1:8" ht="13.5">
      <c r="A13" t="s">
        <v>25</v>
      </c>
      <c r="B13" s="2">
        <f aca="true" t="shared" si="4" ref="B13:B18">B12*C13/C12</f>
        <v>0.0125</v>
      </c>
      <c r="C13" s="11">
        <v>1</v>
      </c>
      <c r="D13" s="3">
        <f>E13*D14/E14</f>
        <v>11</v>
      </c>
      <c r="E13" s="14">
        <v>22</v>
      </c>
      <c r="F13" s="3">
        <f t="shared" si="3"/>
        <v>66</v>
      </c>
      <c r="G13" s="3">
        <f t="shared" si="3"/>
        <v>792</v>
      </c>
      <c r="H13" s="4">
        <f t="shared" si="3"/>
        <v>20.116799999999998</v>
      </c>
    </row>
    <row r="14" spans="1:8" ht="13.5">
      <c r="A14" t="s">
        <v>34</v>
      </c>
      <c r="B14" s="2">
        <f t="shared" si="4"/>
        <v>0.0011363636363636365</v>
      </c>
      <c r="C14" s="3">
        <f>C13*D14/D13</f>
        <v>0.09090909090909091</v>
      </c>
      <c r="D14" s="11">
        <v>1</v>
      </c>
      <c r="E14" s="3">
        <f>F14*E15/F15</f>
        <v>2</v>
      </c>
      <c r="F14" s="14">
        <v>6</v>
      </c>
      <c r="G14" s="3">
        <f>F14*G15/F15</f>
        <v>72</v>
      </c>
      <c r="H14" s="4">
        <f>G14*H15/G15</f>
        <v>1.8288</v>
      </c>
    </row>
    <row r="15" spans="1:8" ht="13.5">
      <c r="A15" t="s">
        <v>27</v>
      </c>
      <c r="B15" s="2">
        <f t="shared" si="4"/>
        <v>0.0005681818181818183</v>
      </c>
      <c r="C15" s="3">
        <f>C14*D15/D14</f>
        <v>0.045454545454545456</v>
      </c>
      <c r="D15" s="3">
        <f>D14*E15/E14</f>
        <v>0.5</v>
      </c>
      <c r="E15" s="11">
        <v>1</v>
      </c>
      <c r="F15" s="14">
        <v>3</v>
      </c>
      <c r="G15" s="14">
        <v>36</v>
      </c>
      <c r="H15" s="14">
        <v>0.9144</v>
      </c>
    </row>
    <row r="16" spans="1:8" ht="13.5">
      <c r="A16" t="s">
        <v>28</v>
      </c>
      <c r="B16" s="2">
        <f t="shared" si="4"/>
        <v>0.00018939393939393942</v>
      </c>
      <c r="C16" s="3">
        <f>C15*D16/D15</f>
        <v>0.015151515151515152</v>
      </c>
      <c r="D16" s="3">
        <f>D15*E16/E15</f>
        <v>0.16666666666666666</v>
      </c>
      <c r="E16" s="3">
        <f>E15*F16/F15</f>
        <v>0.3333333333333333</v>
      </c>
      <c r="F16" s="11">
        <v>1</v>
      </c>
      <c r="G16" s="3">
        <f>F16*G15/F15</f>
        <v>12</v>
      </c>
      <c r="H16" s="4">
        <f>G16*H15/G15</f>
        <v>0.30479999999999996</v>
      </c>
    </row>
    <row r="17" spans="1:8" ht="13.5">
      <c r="A17" t="s">
        <v>29</v>
      </c>
      <c r="B17" s="2">
        <f t="shared" si="4"/>
        <v>1.5782828282828286E-05</v>
      </c>
      <c r="C17" s="3">
        <f>C16*D17/D16</f>
        <v>0.0012626262626262627</v>
      </c>
      <c r="D17" s="3">
        <f>D16*E17/E16</f>
        <v>0.013888888888888888</v>
      </c>
      <c r="E17" s="3">
        <f>E16*F17/F16</f>
        <v>0.027777777777777776</v>
      </c>
      <c r="F17" s="3">
        <f>F16*G17/G16</f>
        <v>0.08333333333333333</v>
      </c>
      <c r="G17" s="11">
        <v>1</v>
      </c>
      <c r="H17" s="4">
        <f>G17*H16/G16</f>
        <v>0.025399999999999995</v>
      </c>
    </row>
    <row r="18" spans="1:8" ht="13.5">
      <c r="A18" t="s">
        <v>23</v>
      </c>
      <c r="B18" s="5">
        <f t="shared" si="4"/>
        <v>0.0006213711922373342</v>
      </c>
      <c r="C18" s="6">
        <f>C17*D18/D17</f>
        <v>0.049709695378986736</v>
      </c>
      <c r="D18" s="6">
        <f>D17*E18/E17</f>
        <v>0.546806649168854</v>
      </c>
      <c r="E18" s="6">
        <f>E17*F18/F17</f>
        <v>1.093613298337708</v>
      </c>
      <c r="F18" s="6">
        <f>F17*G18/G17</f>
        <v>3.280839895013124</v>
      </c>
      <c r="G18" s="6">
        <f>G17*H18/H17</f>
        <v>39.37007874015749</v>
      </c>
      <c r="H18" s="12">
        <v>1</v>
      </c>
    </row>
    <row r="20" spans="2:3" ht="13.5">
      <c r="B20" s="1" t="s">
        <v>35</v>
      </c>
      <c r="C20" s="1" t="s">
        <v>33</v>
      </c>
    </row>
    <row r="21" spans="1:3" ht="13.5">
      <c r="A21" t="s">
        <v>35</v>
      </c>
      <c r="B21" s="10">
        <v>1</v>
      </c>
      <c r="C21" s="14">
        <v>1852</v>
      </c>
    </row>
    <row r="22" spans="1:3" ht="13.5">
      <c r="A22" t="s">
        <v>88</v>
      </c>
      <c r="B22" s="5">
        <f>B21*C22/C21</f>
        <v>0.0005399568034557236</v>
      </c>
      <c r="C22" s="12">
        <v>1</v>
      </c>
    </row>
    <row r="24" ht="13.5">
      <c r="A24" t="s">
        <v>36</v>
      </c>
    </row>
    <row r="25" spans="2:6" ht="13.5">
      <c r="B25" s="1" t="s">
        <v>38</v>
      </c>
      <c r="C25" s="1" t="s">
        <v>39</v>
      </c>
      <c r="D25" s="1" t="s">
        <v>40</v>
      </c>
      <c r="E25" s="1" t="s">
        <v>41</v>
      </c>
      <c r="F25" s="1" t="s">
        <v>37</v>
      </c>
    </row>
    <row r="26" spans="1:6" ht="13.5">
      <c r="A26" t="s">
        <v>38</v>
      </c>
      <c r="B26" s="10">
        <v>1</v>
      </c>
      <c r="C26" s="14">
        <v>10</v>
      </c>
      <c r="D26" s="8">
        <f>C26*D27/C27</f>
        <v>100</v>
      </c>
      <c r="E26" s="8">
        <f>D26*E27/D27</f>
        <v>3000</v>
      </c>
      <c r="F26" s="7">
        <f>E26*F27/E27</f>
        <v>9917.4</v>
      </c>
    </row>
    <row r="27" spans="1:6" ht="13.5">
      <c r="A27" t="s">
        <v>42</v>
      </c>
      <c r="B27" s="2">
        <f>B26*C27/C26</f>
        <v>0.1</v>
      </c>
      <c r="C27" s="11">
        <v>1</v>
      </c>
      <c r="D27" s="14">
        <v>10</v>
      </c>
      <c r="E27" s="3">
        <f>D27*E28/D28</f>
        <v>300</v>
      </c>
      <c r="F27" s="4">
        <f>E27*F28/E28</f>
        <v>991.74</v>
      </c>
    </row>
    <row r="28" spans="1:6" ht="13.5">
      <c r="A28" t="s">
        <v>40</v>
      </c>
      <c r="B28" s="2">
        <f>B27*C28/C27</f>
        <v>0.010000000000000002</v>
      </c>
      <c r="C28" s="3">
        <f>C27*D28/D27</f>
        <v>0.1</v>
      </c>
      <c r="D28" s="11">
        <v>1</v>
      </c>
      <c r="E28" s="14">
        <v>30</v>
      </c>
      <c r="F28" s="4">
        <f>E28*F29/E29</f>
        <v>99.174</v>
      </c>
    </row>
    <row r="29" spans="1:6" ht="13.5">
      <c r="A29" t="s">
        <v>89</v>
      </c>
      <c r="B29" s="2">
        <f>B28*C29/C28</f>
        <v>0.0003333333333333334</v>
      </c>
      <c r="C29" s="3">
        <f>C28*D29/D28</f>
        <v>0.0033333333333333335</v>
      </c>
      <c r="D29" s="3">
        <f>D28*E29/E28</f>
        <v>0.03333333333333333</v>
      </c>
      <c r="E29" s="11">
        <v>1</v>
      </c>
      <c r="F29" s="14">
        <v>3.3058</v>
      </c>
    </row>
    <row r="30" spans="1:6" ht="13.5">
      <c r="A30" t="s">
        <v>43</v>
      </c>
      <c r="B30" s="5">
        <f>B29*C30/C29</f>
        <v>0.00010083287958537521</v>
      </c>
      <c r="C30" s="6">
        <f>C29*D30/D29</f>
        <v>0.001008328795853752</v>
      </c>
      <c r="D30" s="6">
        <f>D29*E30/E29</f>
        <v>0.01008328795853752</v>
      </c>
      <c r="E30" s="6">
        <f>E29*F30/F29</f>
        <v>0.3024986387561256</v>
      </c>
      <c r="F30" s="12">
        <v>1</v>
      </c>
    </row>
    <row r="32" spans="2:4" ht="13.5">
      <c r="B32" s="1" t="s">
        <v>90</v>
      </c>
      <c r="C32" s="1" t="s">
        <v>45</v>
      </c>
      <c r="D32" s="1" t="s">
        <v>37</v>
      </c>
    </row>
    <row r="33" spans="1:4" ht="13.5">
      <c r="A33" t="s">
        <v>44</v>
      </c>
      <c r="B33" s="10">
        <v>1</v>
      </c>
      <c r="C33" s="14">
        <v>10</v>
      </c>
      <c r="D33" s="14">
        <v>4046.9</v>
      </c>
    </row>
    <row r="34" spans="1:4" ht="13.5">
      <c r="A34" s="9" t="s">
        <v>45</v>
      </c>
      <c r="B34" s="2">
        <f>B33*C34/C33</f>
        <v>0.1</v>
      </c>
      <c r="C34" s="11">
        <v>1</v>
      </c>
      <c r="D34" s="4">
        <f>C34*D33/C33</f>
        <v>404.69</v>
      </c>
    </row>
    <row r="35" spans="1:4" ht="13.5">
      <c r="A35" s="9" t="s">
        <v>37</v>
      </c>
      <c r="B35" s="5">
        <f>B34*C35/C34</f>
        <v>0.0002471027206009538</v>
      </c>
      <c r="C35" s="6">
        <f>C34*D35/D34</f>
        <v>0.002471027206009538</v>
      </c>
      <c r="D35" s="12">
        <v>1</v>
      </c>
    </row>
    <row r="37" ht="13.5">
      <c r="A37" t="s">
        <v>46</v>
      </c>
    </row>
    <row r="38" spans="2:6" ht="13.5">
      <c r="B38" s="1" t="s">
        <v>48</v>
      </c>
      <c r="C38" s="1" t="s">
        <v>49</v>
      </c>
      <c r="D38" s="1" t="s">
        <v>50</v>
      </c>
      <c r="E38" s="1" t="s">
        <v>51</v>
      </c>
      <c r="F38" s="1" t="s">
        <v>91</v>
      </c>
    </row>
    <row r="39" spans="1:6" ht="13.5">
      <c r="A39" t="s">
        <v>48</v>
      </c>
      <c r="B39" s="10">
        <v>1</v>
      </c>
      <c r="C39" s="14">
        <v>10</v>
      </c>
      <c r="D39" s="8">
        <f>C39*D40/C40</f>
        <v>100</v>
      </c>
      <c r="E39" s="8">
        <f>D39*E40/D40</f>
        <v>1000</v>
      </c>
      <c r="F39" s="7">
        <f>E39*F40/E40</f>
        <v>180.39</v>
      </c>
    </row>
    <row r="40" spans="1:6" ht="13.5">
      <c r="A40" t="s">
        <v>49</v>
      </c>
      <c r="B40" s="2">
        <f>B39*C40/C39</f>
        <v>0.1</v>
      </c>
      <c r="C40" s="11">
        <v>1</v>
      </c>
      <c r="D40" s="14">
        <v>10</v>
      </c>
      <c r="E40" s="3">
        <f>D40*E41/D41</f>
        <v>100</v>
      </c>
      <c r="F40" s="4">
        <f>E40*F41/E41</f>
        <v>18.039</v>
      </c>
    </row>
    <row r="41" spans="1:6" ht="13.5">
      <c r="A41" t="s">
        <v>50</v>
      </c>
      <c r="B41" s="2">
        <f>B40*C41/C40</f>
        <v>0.010000000000000002</v>
      </c>
      <c r="C41" s="3">
        <f>C40*D41/D40</f>
        <v>0.1</v>
      </c>
      <c r="D41" s="11">
        <v>1</v>
      </c>
      <c r="E41" s="14">
        <v>10</v>
      </c>
      <c r="F41" s="14">
        <v>1.8039</v>
      </c>
    </row>
    <row r="42" spans="1:6" ht="13.5">
      <c r="A42" t="s">
        <v>51</v>
      </c>
      <c r="B42" s="2">
        <f>B41*C42/C41</f>
        <v>0.0010000000000000005</v>
      </c>
      <c r="C42" s="3">
        <f>C41*D42/D41</f>
        <v>0.010000000000000002</v>
      </c>
      <c r="D42" s="3">
        <f>D41*E42/E41</f>
        <v>0.1</v>
      </c>
      <c r="E42" s="11">
        <v>1</v>
      </c>
      <c r="F42" s="4">
        <f>E42*F41/E41</f>
        <v>0.18039</v>
      </c>
    </row>
    <row r="43" spans="1:6" ht="13.5">
      <c r="A43" t="s">
        <v>47</v>
      </c>
      <c r="B43" s="5">
        <f>B42*C43/C42</f>
        <v>0.0055435445423804</v>
      </c>
      <c r="C43" s="6">
        <f>C42*D43/D42</f>
        <v>0.05543544542380399</v>
      </c>
      <c r="D43" s="6">
        <f>D42*E43/E42</f>
        <v>0.5543544542380399</v>
      </c>
      <c r="E43" s="6">
        <f>E42*F43/F42</f>
        <v>5.543544542380398</v>
      </c>
      <c r="F43" s="12">
        <v>1</v>
      </c>
    </row>
    <row r="45" spans="2:11" ht="13.5">
      <c r="B45" s="1" t="s">
        <v>53</v>
      </c>
      <c r="C45" s="1" t="s">
        <v>54</v>
      </c>
      <c r="D45" s="1" t="s">
        <v>55</v>
      </c>
      <c r="E45" s="1" t="s">
        <v>56</v>
      </c>
      <c r="F45" s="1" t="s">
        <v>57</v>
      </c>
      <c r="G45" s="1" t="s">
        <v>58</v>
      </c>
      <c r="H45" s="1" t="s">
        <v>59</v>
      </c>
      <c r="I45" s="1" t="s">
        <v>52</v>
      </c>
      <c r="J45" s="1" t="s">
        <v>60</v>
      </c>
      <c r="K45" s="1" t="s">
        <v>91</v>
      </c>
    </row>
    <row r="46" spans="1:11" ht="13.5">
      <c r="A46" t="s">
        <v>53</v>
      </c>
      <c r="B46" s="10">
        <v>1</v>
      </c>
      <c r="C46" s="8">
        <f>C47*K46/K47</f>
        <v>4.37414030261348</v>
      </c>
      <c r="D46" s="8">
        <f>C46*D47/C47</f>
        <v>4.511918274687854</v>
      </c>
      <c r="E46" s="8">
        <f aca="true" t="shared" si="5" ref="E46:J46">D46*E47/D47</f>
        <v>34.97562585969739</v>
      </c>
      <c r="F46" s="8">
        <f t="shared" si="5"/>
        <v>42.00123461201867</v>
      </c>
      <c r="G46" s="8">
        <f t="shared" si="5"/>
        <v>139.8194133742222</v>
      </c>
      <c r="H46" s="8">
        <f t="shared" si="5"/>
        <v>279.73723914568126</v>
      </c>
      <c r="I46" s="8">
        <f t="shared" si="5"/>
        <v>0.056135124649184555</v>
      </c>
      <c r="J46" s="8">
        <f t="shared" si="5"/>
        <v>5.613512464918455</v>
      </c>
      <c r="K46" s="15">
        <v>159</v>
      </c>
    </row>
    <row r="47" spans="1:11" ht="13.5">
      <c r="A47" t="s">
        <v>54</v>
      </c>
      <c r="B47" s="2">
        <f>B46*C47/C46</f>
        <v>0.22861635220125787</v>
      </c>
      <c r="C47" s="11">
        <v>1</v>
      </c>
      <c r="D47" s="3">
        <f>D48*K47/K48</f>
        <v>1.0314982973893303</v>
      </c>
      <c r="E47" s="14">
        <v>7.996</v>
      </c>
      <c r="F47" s="3">
        <f>E47*F48/E48</f>
        <v>9.602169044948923</v>
      </c>
      <c r="G47" s="3">
        <f>F47*G48/F48</f>
        <v>31.96500425253445</v>
      </c>
      <c r="H47" s="3">
        <f>G47*H48/G48</f>
        <v>63.95250718833656</v>
      </c>
      <c r="I47" s="3">
        <f>H47*I48/H48</f>
        <v>0.012833407427659486</v>
      </c>
      <c r="J47" s="3">
        <f>I47*J48/I48</f>
        <v>1.2833407427659485</v>
      </c>
      <c r="K47" s="14">
        <v>36.35</v>
      </c>
    </row>
    <row r="48" spans="1:11" ht="13.5">
      <c r="A48" t="s">
        <v>55</v>
      </c>
      <c r="B48" s="2">
        <f aca="true" t="shared" si="6" ref="B48:B55">B47*C48/C47</f>
        <v>0.22163522012578615</v>
      </c>
      <c r="C48" s="3">
        <f aca="true" t="shared" si="7" ref="C48:C55">C47*D48/D47</f>
        <v>0.9694635488308115</v>
      </c>
      <c r="D48" s="11">
        <v>1</v>
      </c>
      <c r="E48" s="3">
        <f>E49*K48/K49</f>
        <v>7.751869775626925</v>
      </c>
      <c r="F48" s="14">
        <v>9.309</v>
      </c>
      <c r="G48" s="3">
        <f aca="true" t="shared" si="8" ref="G48:J49">F48*G49/F49</f>
        <v>30.989063324538254</v>
      </c>
      <c r="H48" s="3">
        <f t="shared" si="8"/>
        <v>61.999938412810124</v>
      </c>
      <c r="I48" s="3">
        <f t="shared" si="8"/>
        <v>0.012441583686440674</v>
      </c>
      <c r="J48" s="3">
        <f t="shared" si="8"/>
        <v>1.2441583686440674</v>
      </c>
      <c r="K48" s="14">
        <v>35.24</v>
      </c>
    </row>
    <row r="49" spans="1:11" ht="13.5">
      <c r="A49" t="s">
        <v>56</v>
      </c>
      <c r="B49" s="2">
        <f t="shared" si="6"/>
        <v>0.02859119496855346</v>
      </c>
      <c r="C49" s="3">
        <f t="shared" si="7"/>
        <v>0.12506189821182945</v>
      </c>
      <c r="D49" s="3">
        <f aca="true" t="shared" si="9" ref="D49:D55">D48*E49/E48</f>
        <v>0.1290011350737798</v>
      </c>
      <c r="E49" s="11">
        <v>1</v>
      </c>
      <c r="F49" s="3">
        <f>F50*K49/K50</f>
        <v>1.2010568031704096</v>
      </c>
      <c r="G49" s="3">
        <f t="shared" si="8"/>
        <v>3.998240985048373</v>
      </c>
      <c r="H49" s="3">
        <f t="shared" si="8"/>
        <v>7.999296146401549</v>
      </c>
      <c r="I49" s="3">
        <f t="shared" si="8"/>
        <v>0.0016052259887005648</v>
      </c>
      <c r="J49" s="3">
        <f t="shared" si="8"/>
        <v>0.16052259887005646</v>
      </c>
      <c r="K49" s="16">
        <v>4.546</v>
      </c>
    </row>
    <row r="50" spans="1:11" ht="13.5">
      <c r="A50" t="s">
        <v>57</v>
      </c>
      <c r="B50" s="2">
        <f t="shared" si="6"/>
        <v>0.02380503144654088</v>
      </c>
      <c r="C50" s="3">
        <f t="shared" si="7"/>
        <v>0.10412654745529575</v>
      </c>
      <c r="D50" s="3">
        <f t="shared" si="9"/>
        <v>0.10740635641316686</v>
      </c>
      <c r="E50" s="3">
        <f aca="true" t="shared" si="10" ref="E50:E55">E49*F50/F49</f>
        <v>0.8326000879894412</v>
      </c>
      <c r="F50" s="11">
        <v>1</v>
      </c>
      <c r="G50" s="3">
        <f>G51*K50/K51</f>
        <v>3.3289357959542656</v>
      </c>
      <c r="H50" s="3">
        <f>G50*H51/G51</f>
        <v>6.660214675347528</v>
      </c>
      <c r="I50" s="3">
        <f>H50*I51/H51</f>
        <v>0.0013365112994350283</v>
      </c>
      <c r="J50" s="3">
        <f>I50*J51/I51</f>
        <v>0.1336511299435028</v>
      </c>
      <c r="K50" s="14">
        <v>3.785</v>
      </c>
    </row>
    <row r="51" spans="1:11" ht="13.5">
      <c r="A51" t="s">
        <v>58</v>
      </c>
      <c r="B51" s="2">
        <f t="shared" si="6"/>
        <v>0.007150943396226415</v>
      </c>
      <c r="C51" s="3">
        <f t="shared" si="7"/>
        <v>0.03127922971114168</v>
      </c>
      <c r="D51" s="3">
        <f t="shared" si="9"/>
        <v>0.032264472190692395</v>
      </c>
      <c r="E51" s="3">
        <f t="shared" si="10"/>
        <v>0.2501099868015838</v>
      </c>
      <c r="F51" s="3">
        <f>F50*G51/G50</f>
        <v>0.3003963011889036</v>
      </c>
      <c r="G51" s="11">
        <v>1</v>
      </c>
      <c r="H51" s="3">
        <f>H52*K51/K52</f>
        <v>2.0007038535984516</v>
      </c>
      <c r="I51" s="3">
        <f>H51*I52/H52</f>
        <v>0.00040148305084745765</v>
      </c>
      <c r="J51" s="3">
        <f>I51*J52/I52</f>
        <v>0.04014830508474576</v>
      </c>
      <c r="K51" s="14">
        <v>1.137</v>
      </c>
    </row>
    <row r="52" spans="1:11" ht="13.5">
      <c r="A52" t="s">
        <v>59</v>
      </c>
      <c r="B52" s="2">
        <f t="shared" si="6"/>
        <v>0.0035742138364779864</v>
      </c>
      <c r="C52" s="3">
        <f t="shared" si="7"/>
        <v>0.01563411279229711</v>
      </c>
      <c r="D52" s="3">
        <f t="shared" si="9"/>
        <v>0.016126560726447216</v>
      </c>
      <c r="E52" s="3">
        <f t="shared" si="10"/>
        <v>0.12501099868015839</v>
      </c>
      <c r="F52" s="3">
        <f>F51*G52/G51</f>
        <v>0.15014531043593132</v>
      </c>
      <c r="G52" s="3">
        <f>G51*H52/H51</f>
        <v>0.4998240985048373</v>
      </c>
      <c r="H52" s="11">
        <v>1</v>
      </c>
      <c r="I52" s="3">
        <f>I53*K52/K53</f>
        <v>0.00020067090395480228</v>
      </c>
      <c r="J52" s="3">
        <f>I52*J53/I53</f>
        <v>0.020067090395480228</v>
      </c>
      <c r="K52" s="14">
        <v>0.5683</v>
      </c>
    </row>
    <row r="53" spans="1:11" ht="13.5">
      <c r="A53" t="s">
        <v>52</v>
      </c>
      <c r="B53" s="2">
        <f t="shared" si="6"/>
        <v>17.811320754716974</v>
      </c>
      <c r="C53" s="3">
        <f t="shared" si="7"/>
        <v>77.90921595598347</v>
      </c>
      <c r="D53" s="3">
        <f t="shared" si="9"/>
        <v>80.3632236095346</v>
      </c>
      <c r="E53" s="3">
        <f t="shared" si="10"/>
        <v>622.9652441706995</v>
      </c>
      <c r="F53" s="3">
        <f>F52*G53/G52</f>
        <v>748.216644649934</v>
      </c>
      <c r="G53" s="3">
        <f>G52*H53/H52</f>
        <v>2490.765171503958</v>
      </c>
      <c r="H53" s="3">
        <f>H52*I53/I52</f>
        <v>4983.283477036776</v>
      </c>
      <c r="I53" s="11">
        <v>1</v>
      </c>
      <c r="J53" s="14">
        <v>100</v>
      </c>
      <c r="K53" s="4">
        <f>J53*K54/J54</f>
        <v>2832</v>
      </c>
    </row>
    <row r="54" spans="1:11" ht="13.5">
      <c r="A54" t="s">
        <v>60</v>
      </c>
      <c r="B54" s="2">
        <f t="shared" si="6"/>
        <v>0.17811320754716978</v>
      </c>
      <c r="C54" s="3">
        <f t="shared" si="7"/>
        <v>0.7790921595598348</v>
      </c>
      <c r="D54" s="3">
        <f t="shared" si="9"/>
        <v>0.8036322360953461</v>
      </c>
      <c r="E54" s="3">
        <f t="shared" si="10"/>
        <v>6.229652441706995</v>
      </c>
      <c r="F54" s="3">
        <f>F53*G54/G53</f>
        <v>7.48216644649934</v>
      </c>
      <c r="G54" s="3">
        <f>G53*H54/H53</f>
        <v>24.907651715039577</v>
      </c>
      <c r="H54" s="3">
        <f>H53*I54/I53</f>
        <v>49.83283477036776</v>
      </c>
      <c r="I54" s="3">
        <f>I53*J54/J53</f>
        <v>0.01</v>
      </c>
      <c r="J54" s="11">
        <v>1</v>
      </c>
      <c r="K54" s="14">
        <v>28.32</v>
      </c>
    </row>
    <row r="55" spans="1:11" ht="13.5">
      <c r="A55" t="s">
        <v>61</v>
      </c>
      <c r="B55" s="5">
        <f t="shared" si="6"/>
        <v>0.006289308176100628</v>
      </c>
      <c r="C55" s="6">
        <f t="shared" si="7"/>
        <v>0.027510316368638238</v>
      </c>
      <c r="D55" s="6">
        <f t="shared" si="9"/>
        <v>0.028376844494892167</v>
      </c>
      <c r="E55" s="6">
        <f t="shared" si="10"/>
        <v>0.2199736031676199</v>
      </c>
      <c r="F55" s="6">
        <f>F54*G55/G54</f>
        <v>0.26420079260237783</v>
      </c>
      <c r="G55" s="6">
        <f>G54*H55/H54</f>
        <v>0.8795074758135444</v>
      </c>
      <c r="H55" s="6">
        <f>H54*I55/I54</f>
        <v>1.7596339961288052</v>
      </c>
      <c r="I55" s="6">
        <f>I54*J55/J54</f>
        <v>0.00035310734463276836</v>
      </c>
      <c r="J55" s="6">
        <f>J54*K55/K54</f>
        <v>0.03531073446327684</v>
      </c>
      <c r="K55" s="12">
        <v>1</v>
      </c>
    </row>
    <row r="57" ht="13.5">
      <c r="A57" t="s">
        <v>62</v>
      </c>
    </row>
    <row r="58" spans="2:5" ht="13.5">
      <c r="B58" s="1" t="s">
        <v>66</v>
      </c>
      <c r="C58" s="1" t="s">
        <v>65</v>
      </c>
      <c r="D58" s="1" t="s">
        <v>64</v>
      </c>
      <c r="E58" s="1" t="s">
        <v>63</v>
      </c>
    </row>
    <row r="59" spans="1:5" ht="13.5">
      <c r="A59" t="s">
        <v>66</v>
      </c>
      <c r="B59" s="10">
        <v>1</v>
      </c>
      <c r="C59" s="8">
        <f>C60*D59/D60</f>
        <v>6.25</v>
      </c>
      <c r="D59" s="14">
        <v>1000</v>
      </c>
      <c r="E59" s="14">
        <v>3.75</v>
      </c>
    </row>
    <row r="60" spans="1:5" ht="13.5">
      <c r="A60" t="s">
        <v>65</v>
      </c>
      <c r="B60" s="2">
        <f>B59*C60/C59</f>
        <v>0.16</v>
      </c>
      <c r="C60" s="11">
        <v>1</v>
      </c>
      <c r="D60" s="14">
        <v>160</v>
      </c>
      <c r="E60" s="4">
        <f>D60*E61/D61</f>
        <v>0.6</v>
      </c>
    </row>
    <row r="61" spans="1:5" ht="13.5">
      <c r="A61" t="s">
        <v>64</v>
      </c>
      <c r="B61" s="2">
        <f>B60*C61/C60</f>
        <v>0.001</v>
      </c>
      <c r="C61" s="3">
        <f>C60*D61/D60</f>
        <v>0.00625</v>
      </c>
      <c r="D61" s="11">
        <v>1</v>
      </c>
      <c r="E61" s="4">
        <f>D61*E59/D59</f>
        <v>0.00375</v>
      </c>
    </row>
    <row r="62" spans="1:5" ht="13.5">
      <c r="A62" t="s">
        <v>92</v>
      </c>
      <c r="B62" s="5">
        <f>B61*C62/C61</f>
        <v>0.2666666666666667</v>
      </c>
      <c r="C62" s="6">
        <f>C61*D62/D61</f>
        <v>1.666666666666667</v>
      </c>
      <c r="D62" s="6">
        <f>D61*E62/E61</f>
        <v>266.6666666666667</v>
      </c>
      <c r="E62" s="12">
        <v>1</v>
      </c>
    </row>
    <row r="64" spans="2:6" ht="13.5">
      <c r="B64" s="1" t="s">
        <v>68</v>
      </c>
      <c r="C64" s="1" t="s">
        <v>69</v>
      </c>
      <c r="D64" s="1" t="s">
        <v>72</v>
      </c>
      <c r="E64" s="1" t="s">
        <v>73</v>
      </c>
      <c r="F64" s="1" t="s">
        <v>67</v>
      </c>
    </row>
    <row r="65" spans="1:6" ht="13.5">
      <c r="A65" t="s">
        <v>68</v>
      </c>
      <c r="B65" s="10">
        <v>1</v>
      </c>
      <c r="C65" s="8">
        <f>C66*D65/D66</f>
        <v>1.12</v>
      </c>
      <c r="D65" s="14">
        <v>2240</v>
      </c>
      <c r="E65" s="8">
        <f>D65*E66/D66</f>
        <v>35840</v>
      </c>
      <c r="F65" s="7">
        <f>E65*F66/E66</f>
        <v>1016.064</v>
      </c>
    </row>
    <row r="66" spans="1:6" ht="13.5">
      <c r="A66" t="s">
        <v>69</v>
      </c>
      <c r="B66" s="2">
        <f>B65*C66/C65</f>
        <v>0.8928571428571428</v>
      </c>
      <c r="C66" s="11">
        <v>1</v>
      </c>
      <c r="D66" s="14">
        <v>2000</v>
      </c>
      <c r="E66" s="3">
        <f>D66*E67/D67</f>
        <v>32000</v>
      </c>
      <c r="F66" s="4">
        <f>E66*F67/E67</f>
        <v>907.2</v>
      </c>
    </row>
    <row r="67" spans="1:6" ht="13.5">
      <c r="A67" t="s">
        <v>70</v>
      </c>
      <c r="B67" s="2">
        <f>B66*C67/C66</f>
        <v>0.0004464285714285714</v>
      </c>
      <c r="C67" s="3">
        <f>C66*D67/D66</f>
        <v>0.0005</v>
      </c>
      <c r="D67" s="11">
        <v>1</v>
      </c>
      <c r="E67" s="14">
        <v>16</v>
      </c>
      <c r="F67" s="14">
        <v>0.4536</v>
      </c>
    </row>
    <row r="68" spans="1:6" ht="13.5">
      <c r="A68" t="s">
        <v>71</v>
      </c>
      <c r="B68" s="2">
        <f>B67*C68/C67</f>
        <v>2.7901785714285713E-05</v>
      </c>
      <c r="C68" s="3">
        <f>C67*D68/D67</f>
        <v>3.125E-05</v>
      </c>
      <c r="D68" s="3">
        <f>D67*E68/E67</f>
        <v>0.0625</v>
      </c>
      <c r="E68" s="11">
        <v>1</v>
      </c>
      <c r="F68" s="4">
        <f>E68*F67/E67</f>
        <v>0.02835</v>
      </c>
    </row>
    <row r="69" spans="1:6" ht="13.5">
      <c r="A69" t="s">
        <v>92</v>
      </c>
      <c r="B69" s="5">
        <f>B68*C69/C68</f>
        <v>0.0009841899722852101</v>
      </c>
      <c r="C69" s="6">
        <f>C68*D69/D68</f>
        <v>0.0011022927689594356</v>
      </c>
      <c r="D69" s="6">
        <f>D68*E69/E68</f>
        <v>2.204585537918871</v>
      </c>
      <c r="E69" s="6">
        <f>E68*F69/F68</f>
        <v>35.273368606701936</v>
      </c>
      <c r="F69" s="12">
        <v>1</v>
      </c>
    </row>
    <row r="71" spans="2:3" ht="13.5">
      <c r="B71" s="1" t="s">
        <v>74</v>
      </c>
      <c r="C71" s="1" t="s">
        <v>76</v>
      </c>
    </row>
    <row r="72" spans="1:3" ht="13.5">
      <c r="A72" t="s">
        <v>74</v>
      </c>
      <c r="B72" s="10">
        <v>1</v>
      </c>
      <c r="C72" s="14">
        <v>0.2</v>
      </c>
    </row>
    <row r="73" spans="1:3" ht="13.5">
      <c r="A73" t="s">
        <v>75</v>
      </c>
      <c r="B73" s="5">
        <f>B72*C73/C72</f>
        <v>5</v>
      </c>
      <c r="C73" s="12">
        <v>1</v>
      </c>
    </row>
    <row r="75" ht="13.5">
      <c r="A75" t="s">
        <v>93</v>
      </c>
    </row>
    <row r="76" spans="2:6" ht="13.5">
      <c r="B76" s="1" t="s">
        <v>5</v>
      </c>
      <c r="C76" s="1" t="s">
        <v>95</v>
      </c>
      <c r="D76" s="1" t="s">
        <v>4</v>
      </c>
      <c r="E76" s="1" t="s">
        <v>6</v>
      </c>
      <c r="F76" s="1" t="s">
        <v>7</v>
      </c>
    </row>
    <row r="77" spans="1:6" ht="13.5">
      <c r="A77" t="s">
        <v>1</v>
      </c>
      <c r="B77" s="10">
        <v>1</v>
      </c>
      <c r="C77" s="8">
        <f>B77*C78/B78</f>
        <v>0.003967590953716288</v>
      </c>
      <c r="D77" s="8">
        <f>C77*D78/C78</f>
        <v>0.0011627906976744186</v>
      </c>
      <c r="E77" s="8">
        <f>D77*E78/D78</f>
        <v>4.186046511627906</v>
      </c>
      <c r="F77" s="7">
        <f>E77*F78/E78</f>
        <v>2.613012803762738E+19</v>
      </c>
    </row>
    <row r="78" spans="1:6" ht="13.5">
      <c r="A78" t="s">
        <v>95</v>
      </c>
      <c r="B78" s="18">
        <f>B79*E78/E79</f>
        <v>252.0421111111111</v>
      </c>
      <c r="C78" s="11">
        <v>1</v>
      </c>
      <c r="D78" s="3">
        <f>D79*E78/E79</f>
        <v>0.29307222222222223</v>
      </c>
      <c r="E78" s="14">
        <v>1055.06</v>
      </c>
      <c r="F78" s="4">
        <f>E78*F79/E79</f>
        <v>6.58589263420724E+21</v>
      </c>
    </row>
    <row r="79" spans="1:6" ht="13.5">
      <c r="A79" t="s">
        <v>0</v>
      </c>
      <c r="B79" s="14">
        <v>860</v>
      </c>
      <c r="C79" s="3">
        <f>C78*D79/D78</f>
        <v>3.4121282201960077</v>
      </c>
      <c r="D79" s="11">
        <v>1</v>
      </c>
      <c r="E79" s="14">
        <v>3600</v>
      </c>
      <c r="F79" s="4">
        <f>E79*F80/E80</f>
        <v>2.247191011235955E+22</v>
      </c>
    </row>
    <row r="80" spans="1:6" ht="13.5">
      <c r="A80" t="s">
        <v>2</v>
      </c>
      <c r="B80" s="2">
        <f>B79*C80/C79</f>
        <v>0.2388888888888889</v>
      </c>
      <c r="C80" s="3">
        <f>C79*D80/D79</f>
        <v>0.0009478133944988911</v>
      </c>
      <c r="D80" s="3">
        <f>D79*E80/E79</f>
        <v>0.0002777777777777778</v>
      </c>
      <c r="E80" s="11">
        <v>1</v>
      </c>
      <c r="F80" s="13">
        <f>E80*F81/E81</f>
        <v>6.242197253433209E+18</v>
      </c>
    </row>
    <row r="81" spans="1:6" ht="13.5">
      <c r="A81" t="s">
        <v>3</v>
      </c>
      <c r="B81" s="5">
        <f>B80*C81/C80</f>
        <v>3.827E-20</v>
      </c>
      <c r="C81" s="6">
        <f>C80*D81/D80</f>
        <v>1.5183970579872234E-22</v>
      </c>
      <c r="D81" s="6">
        <f>D80*E81/E80</f>
        <v>4.45E-23</v>
      </c>
      <c r="E81" s="17">
        <v>1.602E-19</v>
      </c>
      <c r="F81" s="12">
        <v>1</v>
      </c>
    </row>
    <row r="83" ht="13.5">
      <c r="A83" t="s">
        <v>77</v>
      </c>
    </row>
    <row r="84" spans="2:6" ht="13.5">
      <c r="B84" s="1" t="s">
        <v>84</v>
      </c>
      <c r="C84" s="1" t="s">
        <v>83</v>
      </c>
      <c r="D84" s="1" t="s">
        <v>85</v>
      </c>
      <c r="E84" s="1" t="s">
        <v>86</v>
      </c>
      <c r="F84" s="1" t="s">
        <v>87</v>
      </c>
    </row>
    <row r="85" spans="1:6" ht="13.5">
      <c r="A85" t="s">
        <v>82</v>
      </c>
      <c r="B85" s="10">
        <v>1</v>
      </c>
      <c r="C85" s="8">
        <f>C86*D85/D86</f>
        <v>0.9863199007643825</v>
      </c>
      <c r="D85" s="14">
        <v>75</v>
      </c>
      <c r="E85" s="8">
        <f>D85*E86/D86</f>
        <v>542.4759454204103</v>
      </c>
      <c r="F85" s="14">
        <v>735.5</v>
      </c>
    </row>
    <row r="86" spans="1:6" ht="13.5">
      <c r="A86" t="s">
        <v>81</v>
      </c>
      <c r="B86" s="2">
        <f>B85*C86/C85</f>
        <v>1.0138698400235215</v>
      </c>
      <c r="C86" s="11">
        <v>1</v>
      </c>
      <c r="D86" s="3">
        <f>D87*E86/E87</f>
        <v>76.04023800176411</v>
      </c>
      <c r="E86" s="14">
        <v>550</v>
      </c>
      <c r="F86" s="14">
        <v>745.7</v>
      </c>
    </row>
    <row r="87" spans="1:6" ht="13.5">
      <c r="A87" t="s">
        <v>78</v>
      </c>
      <c r="B87" s="2">
        <f>B86*C87/C86</f>
        <v>0.013333333333333334</v>
      </c>
      <c r="C87" s="3">
        <f>C86*D87/D86</f>
        <v>0.013150932010191766</v>
      </c>
      <c r="D87" s="11">
        <v>1</v>
      </c>
      <c r="E87" s="3">
        <f>E88*F87/F88</f>
        <v>7.233012605605471</v>
      </c>
      <c r="F87" s="14">
        <v>9.80665</v>
      </c>
    </row>
    <row r="88" spans="1:6" ht="13.5">
      <c r="A88" t="s">
        <v>79</v>
      </c>
      <c r="B88" s="2">
        <f>B87*C88/C87</f>
        <v>0.0018433997091336757</v>
      </c>
      <c r="C88" s="3">
        <f>C87*D88/D87</f>
        <v>0.0018181818181818184</v>
      </c>
      <c r="D88" s="3">
        <f>D87*E88/E87</f>
        <v>0.13825497818502566</v>
      </c>
      <c r="E88" s="11">
        <v>1</v>
      </c>
      <c r="F88" s="4">
        <f>E88*F86/E86</f>
        <v>1.3558181818181818</v>
      </c>
    </row>
    <row r="89" spans="1:6" ht="13.5">
      <c r="A89" t="s">
        <v>80</v>
      </c>
      <c r="B89" s="5">
        <f>B88*C89/C88</f>
        <v>0.0013596216173039047</v>
      </c>
      <c r="C89" s="6">
        <f>C88*D89/D88</f>
        <v>0.0013410218586562964</v>
      </c>
      <c r="D89" s="6">
        <f>D88*E89/E88</f>
        <v>0.10197162129779284</v>
      </c>
      <c r="E89" s="6">
        <f>E88*F89/F88</f>
        <v>0.7375620222609629</v>
      </c>
      <c r="F89" s="12">
        <v>1</v>
      </c>
    </row>
    <row r="91" ht="13.5">
      <c r="A91" t="s">
        <v>94</v>
      </c>
    </row>
    <row r="92" spans="2:5" ht="13.5">
      <c r="B92" s="1" t="s">
        <v>11</v>
      </c>
      <c r="C92" s="1" t="s">
        <v>13</v>
      </c>
      <c r="D92" s="1" t="s">
        <v>97</v>
      </c>
      <c r="E92" s="1" t="s">
        <v>12</v>
      </c>
    </row>
    <row r="93" spans="1:5" ht="13.5">
      <c r="A93" t="s">
        <v>8</v>
      </c>
      <c r="B93" s="10">
        <v>1</v>
      </c>
      <c r="C93" s="14">
        <v>760</v>
      </c>
      <c r="D93" s="8">
        <f>D95*E93/E95</f>
        <v>14.695431472081218</v>
      </c>
      <c r="E93" s="14">
        <v>101325</v>
      </c>
    </row>
    <row r="94" spans="1:5" ht="13.5">
      <c r="A94" t="s">
        <v>9</v>
      </c>
      <c r="B94" s="2">
        <f>B93*C94/C93</f>
        <v>0.0013157894736842105</v>
      </c>
      <c r="C94" s="11">
        <v>1</v>
      </c>
      <c r="D94" s="3">
        <f>D95*E94/E95</f>
        <v>0.019336094042212128</v>
      </c>
      <c r="E94" s="4">
        <f>C94*E93/C93</f>
        <v>133.32236842105263</v>
      </c>
    </row>
    <row r="95" spans="1:5" ht="13.5">
      <c r="A95" t="s">
        <v>96</v>
      </c>
      <c r="B95" s="2">
        <f>B94*C95/C94</f>
        <v>0.06804835924006909</v>
      </c>
      <c r="C95" s="3">
        <f>C94*D95/D94</f>
        <v>51.71675302245251</v>
      </c>
      <c r="D95" s="11">
        <v>1</v>
      </c>
      <c r="E95" s="14">
        <v>6895</v>
      </c>
    </row>
    <row r="96" spans="1:5" ht="13.5">
      <c r="A96" t="s">
        <v>10</v>
      </c>
      <c r="B96" s="5">
        <f>B95*C96/C95</f>
        <v>9.869232667160129E-06</v>
      </c>
      <c r="C96" s="6">
        <f>C95*D96/D95</f>
        <v>0.007500616827041697</v>
      </c>
      <c r="D96" s="6">
        <f>D95*E96/E95</f>
        <v>0.000145032632342277</v>
      </c>
      <c r="E96" s="12">
        <v>1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小池行弘</dc:creator>
  <cp:keywords/>
  <dc:description/>
  <cp:lastModifiedBy>小池行弘</cp:lastModifiedBy>
  <dcterms:created xsi:type="dcterms:W3CDTF">2004-08-22T17:03:22Z</dcterms:created>
  <dcterms:modified xsi:type="dcterms:W3CDTF">2004-09-05T13:24:38Z</dcterms:modified>
  <cp:category/>
  <cp:version/>
  <cp:contentType/>
  <cp:contentStatus/>
</cp:coreProperties>
</file>